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<sst xmlns="http://schemas.openxmlformats.org/spreadsheetml/2006/main" count="178" uniqueCount="86">
  <si>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</si>
  <si>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</si>
  <si>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</si>
  <si>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</si>
  <si>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</si>
  <si>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</si>
  <si>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</si>
  <si>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</si>
  <si>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</si>
  <si>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</si>
  <si>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Техническое обслуживание вентиляционных и дымовых каналов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</si>
  <si>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</si>
  <si>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№2/5 по ул. Моховой, выполненных непосредственно управляющей организацией и сторонними организациями в  2018 году</t>
  </si>
  <si>
    <t>Обшивка боков входных козырьков подъездов</t>
  </si>
  <si>
    <t>Проверка,пробивка и очистка вентиляционных и дымовых каналов (по заявке кв.51)</t>
  </si>
  <si>
    <t>Закупка материала (уголок, полоса) для изготовления ограждающих решеток на межэтажные площадки</t>
  </si>
  <si>
    <t>Установка досок объявлений (1-6 подъезды)</t>
  </si>
  <si>
    <t>Промывка приборов учета системы отопления</t>
  </si>
  <si>
    <t>Февраль</t>
  </si>
  <si>
    <t>Ремонт штукатурки стен в подъездах после электроработ</t>
  </si>
  <si>
    <t>Изготовление и установка оконных решеток</t>
  </si>
  <si>
    <t>Март</t>
  </si>
  <si>
    <t xml:space="preserve">Размер финансового участия собственников на выполнение основного и дополнительного перечней работ по благоустройству дворовой территории в рамках реализации мероприятий подпрограммы "Формирование современной городской среды на территории г.Коврова в 2018-2022 годах" </t>
  </si>
  <si>
    <t>Проверка  сметной документации "Ремонт благоустройства дворовой территории"</t>
  </si>
  <si>
    <t>Апрель</t>
  </si>
  <si>
    <t>Ремонт чердачного люка в подъезде № 1</t>
  </si>
  <si>
    <t>Установка заглушек на системе отопления (3,5 подъезды)</t>
  </si>
  <si>
    <t>Подрезка деревьев</t>
  </si>
  <si>
    <t>Техническое обслуживание  газового внутридомового оборудования</t>
  </si>
  <si>
    <t>Май</t>
  </si>
  <si>
    <t>Техническое обслуживание системы отопления (консервация)</t>
  </si>
  <si>
    <t>Устройство напольной плитки в тамбурах подъездов №№1-6</t>
  </si>
  <si>
    <t>Смена тамбурных дверей на двери из ПВХ профиля в подъездах №№ 1-6</t>
  </si>
  <si>
    <t>Погрузка мусора после субботника силами жителей в бункер</t>
  </si>
  <si>
    <t>Вывоз мусора после замены дверей в тамбурах подъездов №№ 1-6</t>
  </si>
  <si>
    <t>Вывоз выкорчеванных пней по "Программе благоустройство дворов"</t>
  </si>
  <si>
    <t>Изготовление и установка металлических дверей в подвал подъезды №№ 1,2,3,5,6</t>
  </si>
  <si>
    <t>Изготовление и установка пешеток на подвальные окна, подъезд № 3</t>
  </si>
  <si>
    <t>Ремонт ввода системы ХВС</t>
  </si>
  <si>
    <t>Периодическая поверка узлов учета холодной воды</t>
  </si>
  <si>
    <t>Ремонт дымовых труб(18шт.)</t>
  </si>
  <si>
    <t>Устройство покрытий площадок входов подъездов и окраска стен входов в подъезды №№ 1,2,3,4,5,6</t>
  </si>
  <si>
    <t>Июнь</t>
  </si>
  <si>
    <t>Поверка приборов учета системы отопления</t>
  </si>
  <si>
    <t>Окраска металлических дверей и поручня</t>
  </si>
  <si>
    <t>Замена стояка ХВС в кв. №№ 37,40,43,46</t>
  </si>
  <si>
    <t xml:space="preserve">Окраска груновкой металлических дверей в подвал </t>
  </si>
  <si>
    <t xml:space="preserve">Работа экскаватора при корчевке пней (9шт.) </t>
  </si>
  <si>
    <t>Июль</t>
  </si>
  <si>
    <t>Выкашивание газонов на придомовой территории</t>
  </si>
  <si>
    <t>Благоустройство территории(устройство покрытий проезжей части и площадок тихого отдыха)</t>
  </si>
  <si>
    <t>Пробивка и очистка  дымовых и вентиляционных каналов в кв. № 51</t>
  </si>
  <si>
    <t xml:space="preserve">Вывоз отходов озеленения (24.07.2018г.) в рамках программы благоустройства дворовых территорий </t>
  </si>
  <si>
    <t>Ремонт отмостки (после ремонта газовой трубы)</t>
  </si>
  <si>
    <t>Установка доводчиков на двери ПВХ в подъездах</t>
  </si>
  <si>
    <t>Окраска бордюров</t>
  </si>
  <si>
    <t>Установка дроссельной шайбы на системе отопления</t>
  </si>
  <si>
    <t>Смена запорной арматуры системы ХВС в кв.№ 11</t>
  </si>
  <si>
    <t>Август</t>
  </si>
  <si>
    <t>Окраска приборов отопления</t>
  </si>
  <si>
    <t>Переустановка урн(подъезды №№ 5,6), окраска стены фасада</t>
  </si>
  <si>
    <t>Ремонт лавочки, очистка канализационных люков и окраска</t>
  </si>
  <si>
    <t>Демонтаж малых форм(столбов с дорожными знаками)</t>
  </si>
  <si>
    <t xml:space="preserve">Обрезка веток, выпиливание кустов, вырубка корней  на придомовой территории по "Программе благоустройство дворов" </t>
  </si>
  <si>
    <t>Вывоз отходов озеленения по "Программе благоустройство дворов" (03.08.2018г.)</t>
  </si>
  <si>
    <t>Доставка плодородного грунта</t>
  </si>
  <si>
    <t>Сентябрь</t>
  </si>
  <si>
    <t>Валка деревьев на придомовой территории с работой автовышки</t>
  </si>
  <si>
    <t>Вывоз отходов озеленения после валки деревьев</t>
  </si>
  <si>
    <t>Устройство искусственной дорожной неровности</t>
  </si>
  <si>
    <t>Техническое обслуживание системы отопления (опрессовка)</t>
  </si>
  <si>
    <t>Октябрь</t>
  </si>
  <si>
    <t xml:space="preserve">Дератизация </t>
  </si>
  <si>
    <t>Корчевка и вывоз пней на придомовой территории</t>
  </si>
  <si>
    <t>Промывка прибора учета системы ХВС</t>
  </si>
  <si>
    <t>Ноябрь</t>
  </si>
  <si>
    <t>Переустановка дроссельной шайбы с подающего трубопровода на обратный трубопровод системы отопления</t>
  </si>
  <si>
    <t>Замена стояка ХВС в кв. №№66,69,72,75,78</t>
  </si>
  <si>
    <t>Замена стояка ХВС в кв. №№67,70,73,76,79</t>
  </si>
  <si>
    <t>Спил деревьев на придомовой территории с работой автовышки</t>
  </si>
  <si>
    <t>Вывоз отходов озеленения после спила деревьев с придомовой территории</t>
  </si>
  <si>
    <t>Вывоз отработанных автошин с придомовой территории(14.11.2018г.)</t>
  </si>
  <si>
    <t xml:space="preserve">Изготовление площадки под евроконтейнеры </t>
  </si>
  <si>
    <t>Декабрь</t>
  </si>
  <si>
    <t>Вывоз отходов озеленения после спила деревьев  (25.12.2018г.)</t>
  </si>
  <si>
    <t>Ремонт подъездного отопления в подъезде № 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</si>
</sst>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7"/>
  <sheetViews>
    <sheetView tabSelected="1" zoomScalePageLayoutView="0" workbookViewId="0" topLeftCell="A157">
      <selection activeCell="A177" sqref="A177:B179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</cols>
  <sheetData>
    <row r="1" spans="1:2" ht="54" customHeight="1">
      <c r="A1" s="23" t="s">
        <v>12</v>
      </c>
      <c r="B1" s="24"/>
    </row>
    <row r="2" spans="1:2" ht="30" customHeight="1">
      <c r="A2" s="3" t="s">
        <v>0</v>
      </c>
      <c r="B2" s="3" t="s">
        <v>1</v>
      </c>
    </row>
    <row r="3" spans="1:2" ht="30" customHeight="1">
      <c r="A3" s="22" t="s">
        <v>2</v>
      </c>
      <c r="B3" s="22"/>
    </row>
    <row r="4" spans="1:2" ht="30" customHeight="1">
      <c r="A4" s="1" t="s">
        <v>6</v>
      </c>
      <c r="B4" s="4">
        <v>11228.99</v>
      </c>
    </row>
    <row r="5" spans="1:2" ht="30" customHeight="1">
      <c r="A5" s="1" t="s">
        <v>3</v>
      </c>
      <c r="B5" s="4">
        <v>12904.29</v>
      </c>
    </row>
    <row r="6" spans="1:2" ht="30" customHeight="1">
      <c r="A6" s="1" t="s">
        <v>7</v>
      </c>
      <c r="B6" s="4">
        <v>1805.18</v>
      </c>
    </row>
    <row r="7" spans="1:2" ht="30" customHeight="1">
      <c r="A7" s="1" t="s">
        <v>9</v>
      </c>
      <c r="B7" s="4">
        <v>1842.28</v>
      </c>
    </row>
    <row r="8" spans="1:2" ht="30" customHeight="1">
      <c r="A8" s="1" t="s">
        <v>8</v>
      </c>
      <c r="B8" s="4">
        <v>1946.96</v>
      </c>
    </row>
    <row r="9" spans="1:2" ht="95.25" customHeight="1">
      <c r="A9" s="1" t="s">
        <v>11</v>
      </c>
      <c r="B9" s="4">
        <v>12994.84</v>
      </c>
    </row>
    <row r="10" spans="1:2" ht="30" customHeight="1">
      <c r="A10" s="1" t="s">
        <v>4</v>
      </c>
      <c r="B10" s="4">
        <v>10816.08</v>
      </c>
    </row>
    <row r="11" spans="1:2" ht="30" customHeight="1">
      <c r="A11" s="5" t="s">
        <v>10</v>
      </c>
      <c r="B11" s="4">
        <v>10125</v>
      </c>
    </row>
    <row r="12" spans="1:2" ht="30" customHeight="1">
      <c r="A12" s="8" t="s">
        <v>13</v>
      </c>
      <c r="B12" s="9">
        <v>70212</v>
      </c>
    </row>
    <row r="13" spans="1:2" ht="30" customHeight="1">
      <c r="A13" s="8" t="s">
        <v>14</v>
      </c>
      <c r="B13" s="6">
        <v>3000</v>
      </c>
    </row>
    <row r="14" spans="1:2" ht="30" customHeight="1">
      <c r="A14" s="8" t="s">
        <v>15</v>
      </c>
      <c r="B14" s="6">
        <v>23358.5</v>
      </c>
    </row>
    <row r="15" spans="1:2" ht="30" customHeight="1">
      <c r="A15" s="10" t="s">
        <v>16</v>
      </c>
      <c r="B15" s="7">
        <v>2289.79</v>
      </c>
    </row>
    <row r="16" spans="1:2" ht="30" customHeight="1">
      <c r="A16" s="11" t="s">
        <v>17</v>
      </c>
      <c r="B16" s="12">
        <v>7998</v>
      </c>
    </row>
    <row r="17" spans="1:2" ht="30" customHeight="1">
      <c r="A17" s="2" t="s">
        <v>5</v>
      </c>
      <c r="B17" s="2">
        <f>SUM(B4:B16)</f>
        <v>170521.91</v>
      </c>
    </row>
    <row r="18" spans="1:2" ht="30" customHeight="1">
      <c r="A18" s="22" t="s">
        <v>18</v>
      </c>
      <c r="B18" s="22"/>
    </row>
    <row r="19" spans="1:2" ht="30" customHeight="1">
      <c r="A19" s="1" t="s">
        <v>6</v>
      </c>
      <c r="B19" s="4">
        <v>11228.99</v>
      </c>
    </row>
    <row r="20" spans="1:2" ht="30" customHeight="1">
      <c r="A20" s="1" t="s">
        <v>3</v>
      </c>
      <c r="B20" s="4">
        <v>12904.29</v>
      </c>
    </row>
    <row r="21" spans="1:2" ht="30" customHeight="1">
      <c r="A21" s="1" t="s">
        <v>7</v>
      </c>
      <c r="B21" s="4">
        <v>1805.18</v>
      </c>
    </row>
    <row r="22" spans="1:2" ht="30" customHeight="1">
      <c r="A22" s="1" t="s">
        <v>9</v>
      </c>
      <c r="B22" s="4">
        <v>1842.28</v>
      </c>
    </row>
    <row r="23" spans="1:2" ht="30" customHeight="1">
      <c r="A23" s="1" t="s">
        <v>8</v>
      </c>
      <c r="B23" s="4">
        <v>1946.96</v>
      </c>
    </row>
    <row r="24" spans="1:2" ht="93.75" customHeight="1">
      <c r="A24" s="1" t="s">
        <v>11</v>
      </c>
      <c r="B24" s="4">
        <v>12994.84</v>
      </c>
    </row>
    <row r="25" spans="1:2" ht="30" customHeight="1">
      <c r="A25" s="1" t="s">
        <v>4</v>
      </c>
      <c r="B25" s="4">
        <v>10810.91</v>
      </c>
    </row>
    <row r="26" spans="1:2" s="13" customFormat="1" ht="30" customHeight="1">
      <c r="A26" s="11" t="s">
        <v>19</v>
      </c>
      <c r="B26" s="12">
        <v>18119</v>
      </c>
    </row>
    <row r="27" spans="1:2" s="13" customFormat="1" ht="30" customHeight="1">
      <c r="A27" s="8" t="s">
        <v>20</v>
      </c>
      <c r="B27" s="6">
        <v>55841.94</v>
      </c>
    </row>
    <row r="28" spans="1:2" ht="30" customHeight="1">
      <c r="A28" s="2" t="s">
        <v>5</v>
      </c>
      <c r="B28" s="2">
        <f>SUM(B19:B27)</f>
        <v>127494.39</v>
      </c>
    </row>
    <row r="29" spans="1:2" ht="30" customHeight="1">
      <c r="A29" s="22" t="s">
        <v>21</v>
      </c>
      <c r="B29" s="22"/>
    </row>
    <row r="30" spans="1:2" ht="30" customHeight="1">
      <c r="A30" s="1" t="s">
        <v>6</v>
      </c>
      <c r="B30" s="4">
        <v>11228.99</v>
      </c>
    </row>
    <row r="31" spans="1:2" ht="30" customHeight="1">
      <c r="A31" s="1" t="s">
        <v>3</v>
      </c>
      <c r="B31" s="4">
        <v>12904.29</v>
      </c>
    </row>
    <row r="32" spans="1:2" ht="30" customHeight="1">
      <c r="A32" s="1" t="s">
        <v>7</v>
      </c>
      <c r="B32" s="4">
        <v>1805.18</v>
      </c>
    </row>
    <row r="33" spans="1:2" ht="30" customHeight="1">
      <c r="A33" s="1" t="s">
        <v>9</v>
      </c>
      <c r="B33" s="4">
        <v>1842.28</v>
      </c>
    </row>
    <row r="34" spans="1:2" ht="30" customHeight="1">
      <c r="A34" s="1" t="s">
        <v>8</v>
      </c>
      <c r="B34" s="4">
        <v>1946.96</v>
      </c>
    </row>
    <row r="35" spans="1:2" ht="30" customHeight="1">
      <c r="A35" s="1" t="s">
        <v>11</v>
      </c>
      <c r="B35" s="4">
        <v>12994.84</v>
      </c>
    </row>
    <row r="36" spans="1:2" ht="30" customHeight="1">
      <c r="A36" s="1" t="s">
        <v>4</v>
      </c>
      <c r="B36" s="4">
        <v>10810.91</v>
      </c>
    </row>
    <row r="37" spans="1:2" ht="62.25" customHeight="1">
      <c r="A37" s="8" t="s">
        <v>22</v>
      </c>
      <c r="B37" s="14">
        <v>206995.9</v>
      </c>
    </row>
    <row r="38" spans="1:2" ht="30" customHeight="1">
      <c r="A38" s="8" t="s">
        <v>23</v>
      </c>
      <c r="B38" s="14">
        <v>8730</v>
      </c>
    </row>
    <row r="39" spans="1:2" ht="30" customHeight="1">
      <c r="A39" s="2" t="s">
        <v>5</v>
      </c>
      <c r="B39" s="2">
        <f>SUM(B30:B38)</f>
        <v>269259.35</v>
      </c>
    </row>
    <row r="40" spans="1:2" ht="30" customHeight="1">
      <c r="A40" s="22" t="s">
        <v>24</v>
      </c>
      <c r="B40" s="22"/>
    </row>
    <row r="41" spans="1:2" ht="30" customHeight="1">
      <c r="A41" s="1" t="s">
        <v>6</v>
      </c>
      <c r="B41" s="4">
        <v>11228.99</v>
      </c>
    </row>
    <row r="42" spans="1:2" ht="30" customHeight="1">
      <c r="A42" s="1" t="s">
        <v>3</v>
      </c>
      <c r="B42" s="4">
        <v>12904.29</v>
      </c>
    </row>
    <row r="43" spans="1:2" ht="30" customHeight="1">
      <c r="A43" s="1" t="s">
        <v>7</v>
      </c>
      <c r="B43" s="4">
        <v>1805.18</v>
      </c>
    </row>
    <row r="44" spans="1:2" ht="30" customHeight="1">
      <c r="A44" s="1" t="s">
        <v>9</v>
      </c>
      <c r="B44" s="4">
        <v>1842.28</v>
      </c>
    </row>
    <row r="45" spans="1:2" ht="30" customHeight="1">
      <c r="A45" s="1" t="s">
        <v>8</v>
      </c>
      <c r="B45" s="4">
        <v>1946.96</v>
      </c>
    </row>
    <row r="46" spans="1:2" ht="30" customHeight="1">
      <c r="A46" s="1" t="s">
        <v>11</v>
      </c>
      <c r="B46" s="4">
        <v>12994.84</v>
      </c>
    </row>
    <row r="47" spans="1:2" ht="30" customHeight="1">
      <c r="A47" s="1" t="s">
        <v>4</v>
      </c>
      <c r="B47" s="4">
        <v>10833.91</v>
      </c>
    </row>
    <row r="48" spans="1:2" ht="30" customHeight="1">
      <c r="A48" s="1" t="s">
        <v>28</v>
      </c>
      <c r="B48" s="4">
        <v>12200.02</v>
      </c>
    </row>
    <row r="49" spans="1:2" ht="30" customHeight="1">
      <c r="A49" s="12" t="s">
        <v>25</v>
      </c>
      <c r="B49" s="12">
        <v>802.14</v>
      </c>
    </row>
    <row r="50" spans="1:2" ht="30" customHeight="1">
      <c r="A50" s="11" t="s">
        <v>26</v>
      </c>
      <c r="B50" s="12">
        <v>3804</v>
      </c>
    </row>
    <row r="51" spans="1:2" ht="30" customHeight="1">
      <c r="A51" s="8" t="s">
        <v>27</v>
      </c>
      <c r="B51" s="6">
        <f>27800+42900</f>
        <v>70700</v>
      </c>
    </row>
    <row r="52" spans="1:2" ht="30" customHeight="1">
      <c r="A52" s="2" t="s">
        <v>5</v>
      </c>
      <c r="B52" s="2">
        <f>SUM(B41:B51)</f>
        <v>141062.61</v>
      </c>
    </row>
    <row r="53" spans="1:2" ht="30" customHeight="1">
      <c r="A53" s="22" t="s">
        <v>29</v>
      </c>
      <c r="B53" s="22"/>
    </row>
    <row r="54" spans="1:2" ht="30" customHeight="1">
      <c r="A54" s="1" t="s">
        <v>6</v>
      </c>
      <c r="B54" s="4">
        <v>11228.99</v>
      </c>
    </row>
    <row r="55" spans="1:2" ht="30" customHeight="1">
      <c r="A55" s="1" t="s">
        <v>3</v>
      </c>
      <c r="B55" s="4">
        <v>12904.29</v>
      </c>
    </row>
    <row r="56" spans="1:2" ht="30" customHeight="1">
      <c r="A56" s="1" t="s">
        <v>7</v>
      </c>
      <c r="B56" s="4">
        <v>2135.15</v>
      </c>
    </row>
    <row r="57" spans="1:2" ht="30" customHeight="1">
      <c r="A57" s="1" t="s">
        <v>9</v>
      </c>
      <c r="B57" s="4">
        <v>1842.28</v>
      </c>
    </row>
    <row r="58" spans="1:2" ht="30" customHeight="1">
      <c r="A58" s="1" t="s">
        <v>8</v>
      </c>
      <c r="B58" s="4">
        <v>1946.96</v>
      </c>
    </row>
    <row r="59" spans="1:2" ht="30" customHeight="1">
      <c r="A59" s="1" t="s">
        <v>11</v>
      </c>
      <c r="B59" s="4">
        <v>12994.84</v>
      </c>
    </row>
    <row r="60" spans="1:2" ht="30" customHeight="1">
      <c r="A60" s="1" t="s">
        <v>4</v>
      </c>
      <c r="B60" s="4">
        <v>10829.55</v>
      </c>
    </row>
    <row r="61" spans="1:2" ht="30" customHeight="1">
      <c r="A61" s="5" t="s">
        <v>30</v>
      </c>
      <c r="B61" s="4">
        <v>9143.55</v>
      </c>
    </row>
    <row r="62" spans="1:2" s="5" customFormat="1" ht="30" customHeight="1">
      <c r="A62" s="11" t="s">
        <v>31</v>
      </c>
      <c r="B62" s="12">
        <v>69333</v>
      </c>
    </row>
    <row r="63" spans="1:2" s="5" customFormat="1" ht="30" customHeight="1">
      <c r="A63" s="11" t="s">
        <v>32</v>
      </c>
      <c r="B63" s="12">
        <v>127925</v>
      </c>
    </row>
    <row r="64" spans="1:2" s="5" customFormat="1" ht="30" customHeight="1">
      <c r="A64" s="11" t="s">
        <v>33</v>
      </c>
      <c r="B64" s="12">
        <v>4743.2</v>
      </c>
    </row>
    <row r="65" spans="1:2" s="5" customFormat="1" ht="30" customHeight="1">
      <c r="A65" s="11" t="s">
        <v>34</v>
      </c>
      <c r="B65" s="12">
        <v>4522.12</v>
      </c>
    </row>
    <row r="66" spans="1:2" s="5" customFormat="1" ht="30" customHeight="1">
      <c r="A66" s="11" t="s">
        <v>35</v>
      </c>
      <c r="B66" s="12">
        <v>26800.37</v>
      </c>
    </row>
    <row r="67" spans="1:2" s="5" customFormat="1" ht="30" customHeight="1">
      <c r="A67" s="11" t="s">
        <v>36</v>
      </c>
      <c r="B67" s="12">
        <v>67197</v>
      </c>
    </row>
    <row r="68" spans="1:2" s="5" customFormat="1" ht="30" customHeight="1">
      <c r="A68" s="11" t="s">
        <v>37</v>
      </c>
      <c r="B68" s="12">
        <v>1892</v>
      </c>
    </row>
    <row r="69" spans="1:2" s="5" customFormat="1" ht="30" customHeight="1">
      <c r="A69" s="11" t="s">
        <v>38</v>
      </c>
      <c r="B69" s="12">
        <v>7285</v>
      </c>
    </row>
    <row r="70" spans="1:2" s="5" customFormat="1" ht="30" customHeight="1">
      <c r="A70" s="8" t="s">
        <v>39</v>
      </c>
      <c r="B70" s="6">
        <v>3142.86</v>
      </c>
    </row>
    <row r="71" spans="1:2" s="5" customFormat="1" ht="30" customHeight="1">
      <c r="A71" s="8" t="s">
        <v>40</v>
      </c>
      <c r="B71" s="9">
        <v>322430</v>
      </c>
    </row>
    <row r="72" spans="1:2" s="5" customFormat="1" ht="30" customHeight="1">
      <c r="A72" s="8" t="s">
        <v>41</v>
      </c>
      <c r="B72" s="9">
        <v>163175</v>
      </c>
    </row>
    <row r="73" spans="1:2" s="5" customFormat="1" ht="30" customHeight="1">
      <c r="A73" s="2" t="s">
        <v>5</v>
      </c>
      <c r="B73" s="2">
        <f>SUM(B54:B72)</f>
        <v>861471.1599999999</v>
      </c>
    </row>
    <row r="74" spans="1:2" ht="30" customHeight="1">
      <c r="A74" s="22" t="s">
        <v>42</v>
      </c>
      <c r="B74" s="22"/>
    </row>
    <row r="75" spans="1:2" ht="30" customHeight="1">
      <c r="A75" s="1" t="s">
        <v>6</v>
      </c>
      <c r="B75" s="4">
        <v>11228.99</v>
      </c>
    </row>
    <row r="76" spans="1:2" ht="30" customHeight="1">
      <c r="A76" s="1" t="s">
        <v>3</v>
      </c>
      <c r="B76" s="4">
        <v>12904.29</v>
      </c>
    </row>
    <row r="77" spans="1:2" ht="30" customHeight="1">
      <c r="A77" s="1" t="s">
        <v>7</v>
      </c>
      <c r="B77" s="4">
        <v>1985.15</v>
      </c>
    </row>
    <row r="78" spans="1:2" ht="30" customHeight="1">
      <c r="A78" s="1" t="s">
        <v>9</v>
      </c>
      <c r="B78" s="4">
        <v>1842.28</v>
      </c>
    </row>
    <row r="79" spans="1:2" ht="30" customHeight="1">
      <c r="A79" s="1" t="s">
        <v>8</v>
      </c>
      <c r="B79" s="4">
        <v>1946.96</v>
      </c>
    </row>
    <row r="80" spans="1:2" ht="30" customHeight="1">
      <c r="A80" s="1" t="s">
        <v>11</v>
      </c>
      <c r="B80" s="4">
        <v>12994.84</v>
      </c>
    </row>
    <row r="81" spans="1:2" ht="30" customHeight="1">
      <c r="A81" s="1" t="s">
        <v>4</v>
      </c>
      <c r="B81" s="4">
        <v>10829.55</v>
      </c>
    </row>
    <row r="82" spans="1:2" ht="30" customHeight="1">
      <c r="A82" s="10" t="s">
        <v>43</v>
      </c>
      <c r="B82" s="12">
        <v>31930</v>
      </c>
    </row>
    <row r="83" spans="1:2" ht="30" customHeight="1">
      <c r="A83" s="10" t="s">
        <v>44</v>
      </c>
      <c r="B83" s="7">
        <v>7249</v>
      </c>
    </row>
    <row r="84" spans="1:2" ht="30" customHeight="1">
      <c r="A84" s="10" t="s">
        <v>45</v>
      </c>
      <c r="B84" s="12">
        <v>22406</v>
      </c>
    </row>
    <row r="85" spans="1:2" ht="30" customHeight="1">
      <c r="A85" s="10" t="s">
        <v>46</v>
      </c>
      <c r="B85" s="12">
        <v>5439</v>
      </c>
    </row>
    <row r="86" spans="1:2" ht="30" customHeight="1">
      <c r="A86" s="1" t="s">
        <v>47</v>
      </c>
      <c r="B86" s="6">
        <v>8000</v>
      </c>
    </row>
    <row r="87" spans="1:2" ht="30" customHeight="1">
      <c r="A87" s="1" t="s">
        <v>10</v>
      </c>
      <c r="B87" s="4">
        <v>7290</v>
      </c>
    </row>
    <row r="88" spans="1:2" ht="30" customHeight="1">
      <c r="A88" s="2" t="s">
        <v>5</v>
      </c>
      <c r="B88" s="2">
        <f>SUM(B75:B87)</f>
        <v>136046.06</v>
      </c>
    </row>
    <row r="89" spans="1:2" ht="30" customHeight="1">
      <c r="A89" s="22" t="s">
        <v>48</v>
      </c>
      <c r="B89" s="22"/>
    </row>
    <row r="90" spans="1:2" ht="30" customHeight="1">
      <c r="A90" s="1" t="s">
        <v>6</v>
      </c>
      <c r="B90" s="4">
        <v>11228.99</v>
      </c>
    </row>
    <row r="91" spans="1:2" ht="30" customHeight="1">
      <c r="A91" s="1" t="s">
        <v>3</v>
      </c>
      <c r="B91" s="4">
        <v>12904.29</v>
      </c>
    </row>
    <row r="92" spans="1:2" ht="30" customHeight="1">
      <c r="A92" s="1" t="s">
        <v>7</v>
      </c>
      <c r="B92" s="4">
        <v>1910.16</v>
      </c>
    </row>
    <row r="93" spans="1:2" ht="30" customHeight="1">
      <c r="A93" s="1" t="s">
        <v>9</v>
      </c>
      <c r="B93" s="4">
        <v>1842.28</v>
      </c>
    </row>
    <row r="94" spans="1:2" ht="30" customHeight="1">
      <c r="A94" s="1" t="s">
        <v>8</v>
      </c>
      <c r="B94" s="4">
        <v>1946.96</v>
      </c>
    </row>
    <row r="95" spans="1:2" ht="30" customHeight="1">
      <c r="A95" s="1" t="s">
        <v>11</v>
      </c>
      <c r="B95" s="4">
        <v>12994.84</v>
      </c>
    </row>
    <row r="96" spans="1:2" ht="30" customHeight="1">
      <c r="A96" s="1" t="s">
        <v>4</v>
      </c>
      <c r="B96" s="4">
        <v>10731.56</v>
      </c>
    </row>
    <row r="97" spans="1:2" ht="30" customHeight="1">
      <c r="A97" s="8" t="s">
        <v>49</v>
      </c>
      <c r="B97" s="15">
        <v>8342</v>
      </c>
    </row>
    <row r="98" spans="1:2" s="13" customFormat="1" ht="30" customHeight="1">
      <c r="A98" s="8" t="s">
        <v>50</v>
      </c>
      <c r="B98" s="16">
        <v>154969</v>
      </c>
    </row>
    <row r="99" spans="1:2" s="13" customFormat="1" ht="30" customHeight="1">
      <c r="A99" s="8" t="s">
        <v>51</v>
      </c>
      <c r="B99" s="16">
        <v>9600</v>
      </c>
    </row>
    <row r="100" spans="1:2" s="13" customFormat="1" ht="30" customHeight="1">
      <c r="A100" s="17" t="s">
        <v>52</v>
      </c>
      <c r="B100" s="16">
        <v>1502.64</v>
      </c>
    </row>
    <row r="101" spans="1:2" s="13" customFormat="1" ht="30" customHeight="1">
      <c r="A101" s="17" t="s">
        <v>53</v>
      </c>
      <c r="B101" s="16">
        <v>4007</v>
      </c>
    </row>
    <row r="102" spans="1:2" s="13" customFormat="1" ht="30" customHeight="1">
      <c r="A102" s="17" t="s">
        <v>54</v>
      </c>
      <c r="B102" s="16">
        <v>11801</v>
      </c>
    </row>
    <row r="103" spans="1:2" s="13" customFormat="1" ht="30" customHeight="1">
      <c r="A103" s="17" t="s">
        <v>55</v>
      </c>
      <c r="B103" s="16">
        <v>36927.8</v>
      </c>
    </row>
    <row r="104" spans="1:2" s="13" customFormat="1" ht="30" customHeight="1">
      <c r="A104" s="18" t="s">
        <v>56</v>
      </c>
      <c r="B104" s="14">
        <v>2516</v>
      </c>
    </row>
    <row r="105" spans="1:2" s="13" customFormat="1" ht="30" customHeight="1">
      <c r="A105" s="18" t="s">
        <v>57</v>
      </c>
      <c r="B105" s="14">
        <v>514</v>
      </c>
    </row>
    <row r="106" spans="1:2" ht="30" customHeight="1">
      <c r="A106" s="2" t="s">
        <v>5</v>
      </c>
      <c r="B106" s="2">
        <f>SUM(B90:B105)</f>
        <v>283738.52</v>
      </c>
    </row>
    <row r="107" spans="1:2" ht="30" customHeight="1">
      <c r="A107" s="22" t="s">
        <v>58</v>
      </c>
      <c r="B107" s="22"/>
    </row>
    <row r="108" spans="1:2" ht="30" customHeight="1">
      <c r="A108" s="1" t="s">
        <v>6</v>
      </c>
      <c r="B108" s="4">
        <v>11228.99</v>
      </c>
    </row>
    <row r="109" spans="1:2" ht="30" customHeight="1">
      <c r="A109" s="1" t="s">
        <v>3</v>
      </c>
      <c r="B109" s="4">
        <v>12904.29</v>
      </c>
    </row>
    <row r="110" spans="1:2" ht="30" customHeight="1">
      <c r="A110" s="1" t="s">
        <v>7</v>
      </c>
      <c r="B110" s="4">
        <v>2075.14</v>
      </c>
    </row>
    <row r="111" spans="1:2" ht="30" customHeight="1">
      <c r="A111" s="1" t="s">
        <v>9</v>
      </c>
      <c r="B111" s="4">
        <v>1842.28</v>
      </c>
    </row>
    <row r="112" spans="1:2" ht="30" customHeight="1">
      <c r="A112" s="1" t="s">
        <v>8</v>
      </c>
      <c r="B112" s="4">
        <v>1946.96</v>
      </c>
    </row>
    <row r="113" spans="1:2" ht="30" customHeight="1">
      <c r="A113" s="1" t="s">
        <v>11</v>
      </c>
      <c r="B113" s="4">
        <v>12994.84</v>
      </c>
    </row>
    <row r="114" spans="1:2" ht="30" customHeight="1">
      <c r="A114" s="1" t="s">
        <v>4</v>
      </c>
      <c r="B114" s="4">
        <v>10731.56</v>
      </c>
    </row>
    <row r="115" spans="1:2" s="13" customFormat="1" ht="30" customHeight="1">
      <c r="A115" s="11" t="s">
        <v>59</v>
      </c>
      <c r="B115" s="14">
        <v>2594</v>
      </c>
    </row>
    <row r="116" spans="1:2" s="13" customFormat="1" ht="30" customHeight="1">
      <c r="A116" s="19" t="s">
        <v>49</v>
      </c>
      <c r="B116" s="16">
        <v>12040</v>
      </c>
    </row>
    <row r="117" spans="1:2" s="13" customFormat="1" ht="30" customHeight="1">
      <c r="A117" s="10" t="s">
        <v>60</v>
      </c>
      <c r="B117" s="16">
        <v>10919</v>
      </c>
    </row>
    <row r="118" spans="1:2" s="13" customFormat="1" ht="30" customHeight="1">
      <c r="A118" s="10" t="s">
        <v>61</v>
      </c>
      <c r="B118" s="16">
        <v>5645</v>
      </c>
    </row>
    <row r="119" spans="1:2" s="13" customFormat="1" ht="30" customHeight="1">
      <c r="A119" s="10" t="s">
        <v>62</v>
      </c>
      <c r="B119" s="16">
        <v>2844</v>
      </c>
    </row>
    <row r="120" spans="1:2" s="13" customFormat="1" ht="30" customHeight="1">
      <c r="A120" s="10" t="s">
        <v>63</v>
      </c>
      <c r="B120" s="16">
        <f>9610.89+1534.82</f>
        <v>11145.71</v>
      </c>
    </row>
    <row r="121" spans="1:2" s="13" customFormat="1" ht="30" customHeight="1">
      <c r="A121" s="10" t="s">
        <v>64</v>
      </c>
      <c r="B121" s="16">
        <f>2422.77+1454.5+7657.67</f>
        <v>11534.94</v>
      </c>
    </row>
    <row r="122" spans="1:2" s="13" customFormat="1" ht="30" customHeight="1">
      <c r="A122" s="8" t="s">
        <v>65</v>
      </c>
      <c r="B122" s="16">
        <v>22000</v>
      </c>
    </row>
    <row r="123" spans="1:2" ht="30" customHeight="1">
      <c r="A123" s="2" t="s">
        <v>5</v>
      </c>
      <c r="B123" s="2">
        <f>SUM(B108:B122)</f>
        <v>132446.71</v>
      </c>
    </row>
    <row r="124" spans="1:2" ht="30" customHeight="1">
      <c r="A124" s="22" t="s">
        <v>66</v>
      </c>
      <c r="B124" s="22"/>
    </row>
    <row r="125" spans="1:2" ht="30" customHeight="1">
      <c r="A125" s="1" t="s">
        <v>6</v>
      </c>
      <c r="B125" s="4">
        <v>11228.99</v>
      </c>
    </row>
    <row r="126" spans="1:2" ht="30" customHeight="1">
      <c r="A126" s="1" t="s">
        <v>3</v>
      </c>
      <c r="B126" s="4">
        <v>12904.29</v>
      </c>
    </row>
    <row r="127" spans="1:2" ht="30" customHeight="1">
      <c r="A127" s="1" t="s">
        <v>7</v>
      </c>
      <c r="B127" s="4">
        <v>1805.18</v>
      </c>
    </row>
    <row r="128" spans="1:2" ht="30" customHeight="1">
      <c r="A128" s="1" t="s">
        <v>9</v>
      </c>
      <c r="B128" s="4">
        <v>1842.28</v>
      </c>
    </row>
    <row r="129" spans="1:2" ht="30" customHeight="1">
      <c r="A129" s="1" t="s">
        <v>8</v>
      </c>
      <c r="B129" s="4">
        <v>1946.96</v>
      </c>
    </row>
    <row r="130" spans="1:2" ht="30" customHeight="1">
      <c r="A130" s="1" t="s">
        <v>11</v>
      </c>
      <c r="B130" s="4">
        <v>12994.84</v>
      </c>
    </row>
    <row r="131" spans="1:2" ht="30" customHeight="1">
      <c r="A131" s="1" t="s">
        <v>4</v>
      </c>
      <c r="B131" s="4">
        <v>10709.08</v>
      </c>
    </row>
    <row r="132" spans="1:2" ht="30" customHeight="1">
      <c r="A132" s="12" t="s">
        <v>67</v>
      </c>
      <c r="B132" s="14">
        <v>8825.65</v>
      </c>
    </row>
    <row r="133" spans="1:2" ht="30" customHeight="1">
      <c r="A133" s="12" t="s">
        <v>68</v>
      </c>
      <c r="B133" s="14">
        <v>6981.63</v>
      </c>
    </row>
    <row r="134" spans="1:2" ht="30" customHeight="1">
      <c r="A134" s="19" t="s">
        <v>69</v>
      </c>
      <c r="B134" s="16">
        <v>7000</v>
      </c>
    </row>
    <row r="135" spans="1:2" ht="30" customHeight="1">
      <c r="A135" s="10" t="s">
        <v>70</v>
      </c>
      <c r="B135" s="16">
        <v>8346.42</v>
      </c>
    </row>
    <row r="136" spans="1:2" ht="30" customHeight="1">
      <c r="A136" s="2" t="s">
        <v>5</v>
      </c>
      <c r="B136" s="2">
        <f>SUM(B125:B135)</f>
        <v>84585.31999999999</v>
      </c>
    </row>
    <row r="137" spans="1:2" ht="30" customHeight="1">
      <c r="A137" s="22" t="s">
        <v>71</v>
      </c>
      <c r="B137" s="22"/>
    </row>
    <row r="138" spans="1:2" ht="30" customHeight="1">
      <c r="A138" s="1" t="s">
        <v>6</v>
      </c>
      <c r="B138" s="4">
        <v>11228.99</v>
      </c>
    </row>
    <row r="139" spans="1:2" ht="30" customHeight="1">
      <c r="A139" s="1" t="s">
        <v>3</v>
      </c>
      <c r="B139" s="4">
        <v>12904.29</v>
      </c>
    </row>
    <row r="140" spans="1:2" ht="30" customHeight="1">
      <c r="A140" s="1" t="s">
        <v>7</v>
      </c>
      <c r="B140" s="4">
        <v>1805.18</v>
      </c>
    </row>
    <row r="141" spans="1:2" ht="30" customHeight="1">
      <c r="A141" s="1" t="s">
        <v>9</v>
      </c>
      <c r="B141" s="4">
        <v>1842.28</v>
      </c>
    </row>
    <row r="142" spans="1:2" ht="30" customHeight="1">
      <c r="A142" s="1" t="s">
        <v>8</v>
      </c>
      <c r="B142" s="4">
        <v>1946.96</v>
      </c>
    </row>
    <row r="143" spans="1:2" ht="30" customHeight="1">
      <c r="A143" s="1" t="s">
        <v>11</v>
      </c>
      <c r="B143" s="4">
        <v>12994.84</v>
      </c>
    </row>
    <row r="144" spans="1:2" ht="30" customHeight="1">
      <c r="A144" s="1" t="s">
        <v>4</v>
      </c>
      <c r="B144" s="4">
        <v>10709.08</v>
      </c>
    </row>
    <row r="145" spans="1:2" ht="30" customHeight="1">
      <c r="A145" s="19" t="s">
        <v>72</v>
      </c>
      <c r="B145" s="16">
        <v>3360</v>
      </c>
    </row>
    <row r="146" spans="1:2" ht="30" customHeight="1">
      <c r="A146" s="18" t="s">
        <v>73</v>
      </c>
      <c r="B146" s="14">
        <v>4565.8</v>
      </c>
    </row>
    <row r="147" spans="1:2" ht="30" customHeight="1">
      <c r="A147" s="11" t="s">
        <v>74</v>
      </c>
      <c r="B147" s="16">
        <v>2898</v>
      </c>
    </row>
    <row r="148" spans="1:2" ht="30" customHeight="1">
      <c r="A148" s="2" t="s">
        <v>5</v>
      </c>
      <c r="B148" s="2">
        <f>SUM(B138:B147)</f>
        <v>64255.42</v>
      </c>
    </row>
    <row r="149" spans="1:2" ht="30" customHeight="1">
      <c r="A149" s="22" t="s">
        <v>75</v>
      </c>
      <c r="B149" s="22"/>
    </row>
    <row r="150" spans="1:2" ht="30" customHeight="1">
      <c r="A150" s="1" t="s">
        <v>6</v>
      </c>
      <c r="B150" s="4">
        <v>11228.99</v>
      </c>
    </row>
    <row r="151" spans="1:2" ht="30" customHeight="1">
      <c r="A151" s="1" t="s">
        <v>3</v>
      </c>
      <c r="B151" s="4">
        <v>12904.29</v>
      </c>
    </row>
    <row r="152" spans="1:2" ht="30" customHeight="1">
      <c r="A152" s="1" t="s">
        <v>7</v>
      </c>
      <c r="B152" s="4">
        <v>1805.18</v>
      </c>
    </row>
    <row r="153" spans="1:2" ht="30" customHeight="1">
      <c r="A153" s="1" t="s">
        <v>9</v>
      </c>
      <c r="B153" s="4">
        <v>1842.28</v>
      </c>
    </row>
    <row r="154" spans="1:2" ht="30" customHeight="1">
      <c r="A154" s="1" t="s">
        <v>8</v>
      </c>
      <c r="B154" s="4">
        <v>1946.96</v>
      </c>
    </row>
    <row r="155" spans="1:2" ht="30" customHeight="1">
      <c r="A155" s="1" t="s">
        <v>11</v>
      </c>
      <c r="B155" s="4">
        <v>12994.84</v>
      </c>
    </row>
    <row r="156" spans="1:2" ht="30" customHeight="1">
      <c r="A156" s="1" t="s">
        <v>4</v>
      </c>
      <c r="B156" s="4">
        <v>10709.08</v>
      </c>
    </row>
    <row r="157" spans="1:2" ht="30" customHeight="1">
      <c r="A157" s="10" t="s">
        <v>76</v>
      </c>
      <c r="B157" s="20">
        <v>1490</v>
      </c>
    </row>
    <row r="158" spans="1:2" ht="30" customHeight="1">
      <c r="A158" s="21" t="s">
        <v>77</v>
      </c>
      <c r="B158" s="20">
        <v>23773</v>
      </c>
    </row>
    <row r="159" spans="1:2" ht="30" customHeight="1">
      <c r="A159" s="21" t="s">
        <v>78</v>
      </c>
      <c r="B159" s="20">
        <v>20459</v>
      </c>
    </row>
    <row r="160" spans="1:2" ht="30" customHeight="1">
      <c r="A160" s="18" t="s">
        <v>79</v>
      </c>
      <c r="B160" s="18">
        <v>10517.37</v>
      </c>
    </row>
    <row r="161" spans="1:2" ht="30" customHeight="1">
      <c r="A161" s="18" t="s">
        <v>80</v>
      </c>
      <c r="B161" s="18">
        <v>9363.94</v>
      </c>
    </row>
    <row r="162" spans="1:2" ht="30" customHeight="1">
      <c r="A162" s="18" t="s">
        <v>81</v>
      </c>
      <c r="B162" s="18">
        <v>883.36</v>
      </c>
    </row>
    <row r="163" spans="1:2" ht="30" customHeight="1">
      <c r="A163" s="1" t="s">
        <v>82</v>
      </c>
      <c r="B163" s="9">
        <v>7194.5</v>
      </c>
    </row>
    <row r="164" spans="1:2" ht="30" customHeight="1">
      <c r="A164" s="2" t="s">
        <v>5</v>
      </c>
      <c r="B164" s="2">
        <f>SUM(B150:B163)</f>
        <v>127112.79</v>
      </c>
    </row>
    <row r="165" spans="1:2" ht="30" customHeight="1">
      <c r="A165" s="22" t="s">
        <v>83</v>
      </c>
      <c r="B165" s="22"/>
    </row>
    <row r="166" spans="1:2" ht="30" customHeight="1">
      <c r="A166" s="1" t="s">
        <v>6</v>
      </c>
      <c r="B166" s="4">
        <v>11228.99</v>
      </c>
    </row>
    <row r="167" spans="1:2" ht="30" customHeight="1">
      <c r="A167" s="1" t="s">
        <v>3</v>
      </c>
      <c r="B167" s="4">
        <v>12904.29</v>
      </c>
    </row>
    <row r="168" spans="1:2" ht="30" customHeight="1">
      <c r="A168" s="1" t="s">
        <v>7</v>
      </c>
      <c r="B168" s="4">
        <v>1880.17</v>
      </c>
    </row>
    <row r="169" spans="1:2" ht="30" customHeight="1">
      <c r="A169" s="1" t="s">
        <v>9</v>
      </c>
      <c r="B169" s="4">
        <v>1842.28</v>
      </c>
    </row>
    <row r="170" spans="1:2" ht="30" customHeight="1">
      <c r="A170" s="1" t="s">
        <v>8</v>
      </c>
      <c r="B170" s="4">
        <v>1946.96</v>
      </c>
    </row>
    <row r="171" spans="1:2" ht="30" customHeight="1">
      <c r="A171" s="1" t="s">
        <v>11</v>
      </c>
      <c r="B171" s="4">
        <v>12994.84</v>
      </c>
    </row>
    <row r="172" spans="1:2" ht="30" customHeight="1">
      <c r="A172" s="1" t="s">
        <v>4</v>
      </c>
      <c r="B172" s="4">
        <v>10709.08</v>
      </c>
    </row>
    <row r="173" spans="1:2" ht="30" customHeight="1">
      <c r="A173" s="1" t="s">
        <v>10</v>
      </c>
      <c r="B173" s="20">
        <v>5130</v>
      </c>
    </row>
    <row r="174" spans="1:2" ht="30" customHeight="1">
      <c r="A174" s="12" t="s">
        <v>84</v>
      </c>
      <c r="B174" s="25">
        <v>12659.91</v>
      </c>
    </row>
    <row r="175" spans="1:2" ht="30" customHeight="1">
      <c r="A175" s="12" t="s">
        <v>79</v>
      </c>
      <c r="B175" s="25">
        <v>20081.87</v>
      </c>
    </row>
    <row r="176" spans="1:2" ht="30" customHeight="1">
      <c r="A176" s="12" t="s">
        <v>85</v>
      </c>
      <c r="B176" s="16">
        <v>28911</v>
      </c>
    </row>
    <row r="177" spans="1:2" ht="30" customHeight="1">
      <c r="A177" s="2" t="s">
        <v>5</v>
      </c>
      <c r="B177" s="2">
        <f>SUM(B166:B176)</f>
        <v>120289.39</v>
      </c>
    </row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</sheetData>
  <sheetProtection/>
  <mergeCells count="13">
    <mergeCell ref="A1:B1"/>
    <mergeCell ref="A3:B3"/>
    <mergeCell ref="A18:B18"/>
    <mergeCell ref="A29:B29"/>
    <mergeCell ref="A40:B40"/>
    <mergeCell ref="A165:B165"/>
    <mergeCell ref="A53:B53"/>
    <mergeCell ref="A149:B149"/>
    <mergeCell ref="A137:B137"/>
    <mergeCell ref="A124:B124"/>
    <mergeCell ref="A107:B107"/>
    <mergeCell ref="A89:B89"/>
    <mergeCell ref="A74:B7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2015-03-03T10:26:12Z</cp:lastPrinted>
  <dcterms:created xsi:type="dcterms:W3CDTF">1996-10-08T23:32:33Z</dcterms:created>
  <dcterms:modified xsi:type="dcterms:W3CDTF">2019-01-29T05:41:16Z</dcterms:modified>
  <cp:category/>
  <cp:version/>
  <cp:contentType/>
  <cp:contentStatus/>
</cp:coreProperties>
</file>